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<sst xmlns="http://schemas.openxmlformats.org/spreadsheetml/2006/main" count="48" uniqueCount="46">
  <si>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王盈憲</t>
  </si>
  <si>
    <t>白諺誠</t>
  </si>
  <si>
    <t>吳宗豪</t>
  </si>
  <si>
    <t>李權致</t>
  </si>
  <si>
    <t>林若凡</t>
  </si>
  <si>
    <t>孫紀遠</t>
  </si>
  <si>
    <t>徐凱業</t>
  </si>
  <si>
    <t>張家軒</t>
  </si>
  <si>
    <t>陳宥安</t>
  </si>
  <si>
    <t>曾鴻凱</t>
  </si>
  <si>
    <t>黃柏叡</t>
  </si>
  <si>
    <t>黃偉傑</t>
  </si>
  <si>
    <t>葉子伯</t>
  </si>
  <si>
    <t>解騏鴻</t>
  </si>
  <si>
    <t>趙咸隆</t>
  </si>
  <si>
    <t>趙凱晨</t>
  </si>
  <si>
    <t>鄭景文</t>
  </si>
  <si>
    <t>羅學凱</t>
  </si>
  <si>
    <t>吳心圓</t>
  </si>
  <si>
    <t>李岱馨</t>
  </si>
  <si>
    <t>林子珊</t>
  </si>
  <si>
    <t>邱茹潔</t>
  </si>
  <si>
    <t>翁家儀</t>
  </si>
  <si>
    <t>張宜芳</t>
  </si>
  <si>
    <t>梁雁婷</t>
  </si>
  <si>
    <t>黃丹尼</t>
  </si>
  <si>
    <t>黃冠琪</t>
  </si>
  <si>
    <t>劉薇臻</t>
  </si>
  <si>
    <t>蔡芷寧</t>
  </si>
  <si>
    <t>賴韋芃</t>
  </si>
  <si>
    <t>鍾佳玟</t>
  </si>
  <si>
    <t>鄭茹庭</t>
  </si>
  <si>
    <t>座號</t>
  </si>
  <si>
    <t>姓名</t>
  </si>
  <si>
    <t>優點數</t>
  </si>
  <si>
    <t>增加數</t>
  </si>
  <si>
    <t>魏辰如</t>
  </si>
  <si>
    <t>Jim</t>
  </si>
  <si>
    <t>二上第一學期</t>
  </si>
  <si>
    <t>黃綖棏</t>
  </si>
  <si>
    <t>守護天使</t>
  </si>
  <si>
    <t>優點</t>
  </si>
  <si>
    <t>二下第二學期</t>
  </si>
  <si>
    <t>柯志昌</t>
  </si>
  <si>
    <t>序位</t>
  </si>
  <si>
    <t>二下優點馬賽克、守護天使統計表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</si>
</sst>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6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2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標楷體"/>
      <family val="4"/>
    </font>
    <font>
      <sz val="24"/>
      <name val="Arial"/>
      <family val="2"/>
    </font>
    <font>
      <sz val="22"/>
      <name val="Arial"/>
      <family val="2"/>
    </font>
    <font>
      <sz val="28"/>
      <name val="標楷體"/>
      <family val="4"/>
    </font>
    <font>
      <sz val="26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17</xdr:row>
      <xdr:rowOff>228600</xdr:rowOff>
    </xdr:from>
    <xdr:ext cx="114300" cy="285750"/>
    <xdr:sp>
      <xdr:nvSpPr>
        <xdr:cNvPr id="1" name="TextBox 1"/>
        <xdr:cNvSpPr txBox="1">
          <a:spLocks noChangeArrowheads="1"/>
        </xdr:cNvSpPr>
      </xdr:nvSpPr>
      <xdr:spPr>
        <a:xfrm>
          <a:off x="8324850" y="108204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50" zoomScaleNormal="50" workbookViewId="0" topLeftCell="A31">
      <selection activeCell="K38" sqref="K38"/>
    </sheetView>
  </sheetViews>
  <sheetFormatPr defaultColWidth="9.00390625" defaultRowHeight="16.5"/>
  <cols>
    <col min="1" max="1" width="9.875" style="7" customWidth="1"/>
    <col min="2" max="2" width="26.25390625" style="3" customWidth="1"/>
    <col min="3" max="4" width="20.625" style="3" customWidth="1"/>
    <col min="5" max="5" width="16.125" style="2" customWidth="1"/>
    <col min="6" max="6" width="15.75390625" style="4" customWidth="1"/>
    <col min="7" max="7" width="24.50390625" style="30" customWidth="1"/>
    <col min="8" max="8" width="12.75390625" style="30" customWidth="1"/>
    <col min="9" max="16384" width="9.00390625" style="2" customWidth="1"/>
  </cols>
  <sheetData>
    <row r="1" spans="1:8" ht="51" customHeight="1" thickBot="1">
      <c r="A1" s="21" t="s">
        <v>45</v>
      </c>
      <c r="B1" s="21"/>
      <c r="C1" s="21"/>
      <c r="D1" s="21"/>
      <c r="E1" s="21"/>
      <c r="F1" s="21"/>
      <c r="G1" s="21"/>
      <c r="H1" s="21"/>
    </row>
    <row r="2" spans="1:8" s="13" customFormat="1" ht="45" customHeight="1">
      <c r="A2" s="19"/>
      <c r="B2" s="20"/>
      <c r="C2" s="12" t="s">
        <v>38</v>
      </c>
      <c r="D2" s="12" t="s">
        <v>42</v>
      </c>
      <c r="E2" s="18" t="s">
        <v>41</v>
      </c>
      <c r="F2" s="31" t="s">
        <v>44</v>
      </c>
      <c r="G2" s="25" t="s">
        <v>40</v>
      </c>
      <c r="H2" s="33" t="s">
        <v>44</v>
      </c>
    </row>
    <row r="3" spans="1:8" s="11" customFormat="1" ht="45" customHeight="1">
      <c r="A3" s="8" t="s">
        <v>32</v>
      </c>
      <c r="B3" s="9" t="s">
        <v>33</v>
      </c>
      <c r="C3" s="9" t="s">
        <v>34</v>
      </c>
      <c r="D3" s="9" t="s">
        <v>34</v>
      </c>
      <c r="E3" s="10" t="s">
        <v>35</v>
      </c>
      <c r="F3" s="32"/>
      <c r="G3" s="26"/>
      <c r="H3" s="34"/>
    </row>
    <row r="4" spans="1:8" s="1" customFormat="1" ht="49.5" customHeight="1">
      <c r="A4" s="15">
        <v>1</v>
      </c>
      <c r="B4" s="14" t="s">
        <v>0</v>
      </c>
      <c r="C4" s="16">
        <v>552</v>
      </c>
      <c r="D4" s="16">
        <v>706</v>
      </c>
      <c r="E4" s="16">
        <f>D4-C4</f>
        <v>154</v>
      </c>
      <c r="F4" s="22">
        <f>RANK(E4,$E$4:$E$39)</f>
        <v>11</v>
      </c>
      <c r="G4" s="24">
        <v>0</v>
      </c>
      <c r="H4" s="27">
        <f>RANK(G4,$G$4:$G$38)</f>
        <v>25</v>
      </c>
    </row>
    <row r="5" spans="1:8" s="1" customFormat="1" ht="49.5" customHeight="1">
      <c r="A5" s="15">
        <v>2</v>
      </c>
      <c r="B5" s="14" t="s">
        <v>1</v>
      </c>
      <c r="C5" s="16">
        <v>642</v>
      </c>
      <c r="D5" s="16">
        <v>817</v>
      </c>
      <c r="E5" s="16">
        <f aca="true" t="shared" si="0" ref="E5:E39">D5-C5</f>
        <v>175</v>
      </c>
      <c r="F5" s="22">
        <f>RANK(E5,$E$4:$E$39)</f>
        <v>7</v>
      </c>
      <c r="G5" s="24">
        <v>0</v>
      </c>
      <c r="H5" s="27">
        <f aca="true" t="shared" si="1" ref="H5:H38">RANK(G5,$G$4:$G$38)</f>
        <v>25</v>
      </c>
    </row>
    <row r="6" spans="1:8" s="1" customFormat="1" ht="49.5" customHeight="1">
      <c r="A6" s="15">
        <v>3</v>
      </c>
      <c r="B6" s="14" t="s">
        <v>2</v>
      </c>
      <c r="C6" s="16">
        <v>468</v>
      </c>
      <c r="D6" s="16">
        <v>599</v>
      </c>
      <c r="E6" s="16">
        <f t="shared" si="0"/>
        <v>131</v>
      </c>
      <c r="F6" s="22">
        <f>RANK(E6,$E$4:$E$39)</f>
        <v>14</v>
      </c>
      <c r="G6" s="24">
        <v>7</v>
      </c>
      <c r="H6" s="27">
        <f t="shared" si="1"/>
        <v>2</v>
      </c>
    </row>
    <row r="7" spans="1:8" s="1" customFormat="1" ht="49.5" customHeight="1">
      <c r="A7" s="15">
        <v>4</v>
      </c>
      <c r="B7" s="14" t="s">
        <v>3</v>
      </c>
      <c r="C7" s="16">
        <v>632</v>
      </c>
      <c r="D7" s="16">
        <v>794</v>
      </c>
      <c r="E7" s="16">
        <f t="shared" si="0"/>
        <v>162</v>
      </c>
      <c r="F7" s="22">
        <f>RANK(E7,$E$4:$E$39)</f>
        <v>10</v>
      </c>
      <c r="G7" s="24">
        <v>1</v>
      </c>
      <c r="H7" s="27">
        <f t="shared" si="1"/>
        <v>11</v>
      </c>
    </row>
    <row r="8" spans="1:8" s="1" customFormat="1" ht="49.5" customHeight="1">
      <c r="A8" s="15">
        <v>5</v>
      </c>
      <c r="B8" s="14" t="s">
        <v>4</v>
      </c>
      <c r="C8" s="16">
        <v>297</v>
      </c>
      <c r="D8" s="16">
        <v>338</v>
      </c>
      <c r="E8" s="16">
        <f t="shared" si="0"/>
        <v>41</v>
      </c>
      <c r="F8" s="22">
        <f>RANK(E8,$E$4:$E$39)</f>
        <v>26</v>
      </c>
      <c r="G8" s="24">
        <v>1</v>
      </c>
      <c r="H8" s="27">
        <f t="shared" si="1"/>
        <v>11</v>
      </c>
    </row>
    <row r="9" spans="1:8" s="1" customFormat="1" ht="49.5" customHeight="1">
      <c r="A9" s="15">
        <v>6</v>
      </c>
      <c r="B9" s="14" t="s">
        <v>5</v>
      </c>
      <c r="C9" s="16">
        <v>1000</v>
      </c>
      <c r="D9" s="16">
        <v>1342</v>
      </c>
      <c r="E9" s="16">
        <f t="shared" si="0"/>
        <v>342</v>
      </c>
      <c r="F9" s="22">
        <f>RANK(E9,$E$4:$E$39)</f>
        <v>1</v>
      </c>
      <c r="G9" s="24">
        <v>12</v>
      </c>
      <c r="H9" s="27">
        <f t="shared" si="1"/>
        <v>1</v>
      </c>
    </row>
    <row r="10" spans="1:8" s="1" customFormat="1" ht="49.5" customHeight="1">
      <c r="A10" s="15">
        <v>7</v>
      </c>
      <c r="B10" s="14" t="s">
        <v>6</v>
      </c>
      <c r="C10" s="16">
        <v>153</v>
      </c>
      <c r="D10" s="16">
        <v>173</v>
      </c>
      <c r="E10" s="16">
        <f t="shared" si="0"/>
        <v>20</v>
      </c>
      <c r="F10" s="22">
        <f>RANK(E10,$E$4:$E$39)</f>
        <v>32</v>
      </c>
      <c r="G10" s="24">
        <v>1</v>
      </c>
      <c r="H10" s="27">
        <f t="shared" si="1"/>
        <v>11</v>
      </c>
    </row>
    <row r="11" spans="1:8" s="1" customFormat="1" ht="49.5" customHeight="1">
      <c r="A11" s="15">
        <v>8</v>
      </c>
      <c r="B11" s="14" t="s">
        <v>7</v>
      </c>
      <c r="C11" s="16">
        <v>268</v>
      </c>
      <c r="D11" s="16">
        <v>288</v>
      </c>
      <c r="E11" s="16">
        <f t="shared" si="0"/>
        <v>20</v>
      </c>
      <c r="F11" s="22">
        <f>RANK(E11,$E$4:$E$39)</f>
        <v>32</v>
      </c>
      <c r="G11" s="24">
        <v>1</v>
      </c>
      <c r="H11" s="27">
        <f t="shared" si="1"/>
        <v>11</v>
      </c>
    </row>
    <row r="12" spans="1:8" s="1" customFormat="1" ht="49.5" customHeight="1">
      <c r="A12" s="15">
        <v>9</v>
      </c>
      <c r="B12" s="14" t="s">
        <v>8</v>
      </c>
      <c r="C12" s="16">
        <v>428</v>
      </c>
      <c r="D12" s="16">
        <v>567</v>
      </c>
      <c r="E12" s="16">
        <f t="shared" si="0"/>
        <v>139</v>
      </c>
      <c r="F12" s="22">
        <f>RANK(E12,$E$4:$E$39)</f>
        <v>13</v>
      </c>
      <c r="G12" s="24">
        <v>1</v>
      </c>
      <c r="H12" s="27">
        <f t="shared" si="1"/>
        <v>11</v>
      </c>
    </row>
    <row r="13" spans="1:8" s="1" customFormat="1" ht="49.5" customHeight="1">
      <c r="A13" s="15">
        <v>10</v>
      </c>
      <c r="B13" s="14" t="s">
        <v>9</v>
      </c>
      <c r="C13" s="16">
        <v>136</v>
      </c>
      <c r="D13" s="16">
        <v>186</v>
      </c>
      <c r="E13" s="16">
        <f t="shared" si="0"/>
        <v>50</v>
      </c>
      <c r="F13" s="22">
        <f>RANK(E13,$E$4:$E$39)</f>
        <v>23</v>
      </c>
      <c r="G13" s="24">
        <v>1</v>
      </c>
      <c r="H13" s="27">
        <f t="shared" si="1"/>
        <v>11</v>
      </c>
    </row>
    <row r="14" spans="1:8" s="1" customFormat="1" ht="49.5" customHeight="1">
      <c r="A14" s="15">
        <v>11</v>
      </c>
      <c r="B14" s="14" t="s">
        <v>10</v>
      </c>
      <c r="C14" s="16">
        <v>63</v>
      </c>
      <c r="D14" s="16">
        <v>75</v>
      </c>
      <c r="E14" s="16">
        <f t="shared" si="0"/>
        <v>12</v>
      </c>
      <c r="F14" s="22">
        <f>RANK(E14,$E$4:$E$39)</f>
        <v>35</v>
      </c>
      <c r="G14" s="24">
        <v>0</v>
      </c>
      <c r="H14" s="27">
        <f t="shared" si="1"/>
        <v>25</v>
      </c>
    </row>
    <row r="15" spans="1:8" s="1" customFormat="1" ht="49.5" customHeight="1">
      <c r="A15" s="15">
        <v>12</v>
      </c>
      <c r="B15" s="14" t="s">
        <v>11</v>
      </c>
      <c r="C15" s="16">
        <v>872</v>
      </c>
      <c r="D15" s="16">
        <v>1117</v>
      </c>
      <c r="E15" s="16">
        <f t="shared" si="0"/>
        <v>245</v>
      </c>
      <c r="F15" s="22">
        <f>RANK(E15,$E$4:$E$39)</f>
        <v>3</v>
      </c>
      <c r="G15" s="24">
        <v>6</v>
      </c>
      <c r="H15" s="27">
        <f t="shared" si="1"/>
        <v>3</v>
      </c>
    </row>
    <row r="16" spans="1:8" s="1" customFormat="1" ht="49.5" customHeight="1">
      <c r="A16" s="15">
        <v>13</v>
      </c>
      <c r="B16" s="14" t="s">
        <v>12</v>
      </c>
      <c r="C16" s="16">
        <v>143</v>
      </c>
      <c r="D16" s="16">
        <v>180</v>
      </c>
      <c r="E16" s="16">
        <f t="shared" si="0"/>
        <v>37</v>
      </c>
      <c r="F16" s="22">
        <f>RANK(E16,$E$4:$E$39)</f>
        <v>27</v>
      </c>
      <c r="G16" s="24">
        <v>1</v>
      </c>
      <c r="H16" s="27">
        <f t="shared" si="1"/>
        <v>11</v>
      </c>
    </row>
    <row r="17" spans="1:8" s="1" customFormat="1" ht="49.5" customHeight="1">
      <c r="A17" s="15">
        <v>14</v>
      </c>
      <c r="B17" s="14" t="s">
        <v>13</v>
      </c>
      <c r="C17" s="16">
        <v>238</v>
      </c>
      <c r="D17" s="16">
        <v>262</v>
      </c>
      <c r="E17" s="16">
        <f t="shared" si="0"/>
        <v>24</v>
      </c>
      <c r="F17" s="22">
        <f>RANK(E17,$E$4:$E$39)</f>
        <v>31</v>
      </c>
      <c r="G17" s="24">
        <v>0</v>
      </c>
      <c r="H17" s="27">
        <f t="shared" si="1"/>
        <v>25</v>
      </c>
    </row>
    <row r="18" spans="1:8" s="1" customFormat="1" ht="49.5" customHeight="1">
      <c r="A18" s="15">
        <v>15</v>
      </c>
      <c r="B18" s="14" t="s">
        <v>14</v>
      </c>
      <c r="C18" s="16">
        <v>600</v>
      </c>
      <c r="D18" s="16">
        <v>792</v>
      </c>
      <c r="E18" s="16">
        <f t="shared" si="0"/>
        <v>192</v>
      </c>
      <c r="F18" s="22">
        <f>RANK(E18,$E$4:$E$39)</f>
        <v>6</v>
      </c>
      <c r="G18" s="24">
        <v>1</v>
      </c>
      <c r="H18" s="27">
        <f t="shared" si="1"/>
        <v>11</v>
      </c>
    </row>
    <row r="19" spans="1:8" s="1" customFormat="1" ht="49.5" customHeight="1">
      <c r="A19" s="15">
        <v>16</v>
      </c>
      <c r="B19" s="14" t="s">
        <v>15</v>
      </c>
      <c r="C19" s="16">
        <v>254</v>
      </c>
      <c r="D19" s="16">
        <v>291</v>
      </c>
      <c r="E19" s="16">
        <f t="shared" si="0"/>
        <v>37</v>
      </c>
      <c r="F19" s="22">
        <f>RANK(E19,$E$4:$E$39)</f>
        <v>27</v>
      </c>
      <c r="G19" s="24">
        <v>0</v>
      </c>
      <c r="H19" s="27">
        <f t="shared" si="1"/>
        <v>25</v>
      </c>
    </row>
    <row r="20" spans="1:8" s="1" customFormat="1" ht="49.5" customHeight="1">
      <c r="A20" s="15">
        <v>17</v>
      </c>
      <c r="B20" s="14" t="s">
        <v>16</v>
      </c>
      <c r="C20" s="16">
        <v>564</v>
      </c>
      <c r="D20" s="16">
        <v>734</v>
      </c>
      <c r="E20" s="16">
        <f t="shared" si="0"/>
        <v>170</v>
      </c>
      <c r="F20" s="22">
        <f>RANK(E20,$E$4:$E$39)</f>
        <v>8</v>
      </c>
      <c r="G20" s="24">
        <v>0</v>
      </c>
      <c r="H20" s="27">
        <f t="shared" si="1"/>
        <v>25</v>
      </c>
    </row>
    <row r="21" spans="1:8" s="1" customFormat="1" ht="49.5" customHeight="1">
      <c r="A21" s="15">
        <v>18</v>
      </c>
      <c r="B21" s="14" t="s">
        <v>17</v>
      </c>
      <c r="C21" s="16">
        <v>258</v>
      </c>
      <c r="D21" s="16">
        <v>304</v>
      </c>
      <c r="E21" s="16">
        <f t="shared" si="0"/>
        <v>46</v>
      </c>
      <c r="F21" s="22">
        <f>RANK(E21,$E$4:$E$39)</f>
        <v>25</v>
      </c>
      <c r="G21" s="24">
        <v>1</v>
      </c>
      <c r="H21" s="27">
        <f t="shared" si="1"/>
        <v>11</v>
      </c>
    </row>
    <row r="22" spans="1:8" s="1" customFormat="1" ht="49.5" customHeight="1">
      <c r="A22" s="15">
        <v>19</v>
      </c>
      <c r="B22" s="14" t="s">
        <v>39</v>
      </c>
      <c r="C22" s="16">
        <v>86</v>
      </c>
      <c r="D22" s="16">
        <v>169</v>
      </c>
      <c r="E22" s="16">
        <f t="shared" si="0"/>
        <v>83</v>
      </c>
      <c r="F22" s="22">
        <f>RANK(E22,$E$4:$E$39)</f>
        <v>19</v>
      </c>
      <c r="G22" s="24">
        <v>2</v>
      </c>
      <c r="H22" s="27">
        <f t="shared" si="1"/>
        <v>9</v>
      </c>
    </row>
    <row r="23" spans="1:8" s="1" customFormat="1" ht="49.5" customHeight="1">
      <c r="A23" s="15">
        <v>20</v>
      </c>
      <c r="B23" s="14" t="s">
        <v>43</v>
      </c>
      <c r="C23" s="16"/>
      <c r="D23" s="16">
        <v>7</v>
      </c>
      <c r="E23" s="16">
        <f>D23-C23</f>
        <v>7</v>
      </c>
      <c r="F23" s="22">
        <f>RANK(E23,$E$4:$E$39)</f>
        <v>36</v>
      </c>
      <c r="G23" s="24">
        <v>0</v>
      </c>
      <c r="H23" s="27">
        <f t="shared" si="1"/>
        <v>25</v>
      </c>
    </row>
    <row r="24" spans="1:8" s="1" customFormat="1" ht="49.5" customHeight="1">
      <c r="A24" s="15">
        <v>21</v>
      </c>
      <c r="B24" s="14" t="s">
        <v>18</v>
      </c>
      <c r="C24" s="16">
        <v>946</v>
      </c>
      <c r="D24" s="16">
        <v>1197</v>
      </c>
      <c r="E24" s="16">
        <f t="shared" si="0"/>
        <v>251</v>
      </c>
      <c r="F24" s="22">
        <f>RANK(E24,$E$4:$E$39)</f>
        <v>2</v>
      </c>
      <c r="G24" s="24">
        <v>3</v>
      </c>
      <c r="H24" s="27">
        <f t="shared" si="1"/>
        <v>6</v>
      </c>
    </row>
    <row r="25" spans="1:8" s="1" customFormat="1" ht="49.5" customHeight="1">
      <c r="A25" s="15">
        <v>23</v>
      </c>
      <c r="B25" s="14" t="s">
        <v>19</v>
      </c>
      <c r="C25" s="16">
        <v>271</v>
      </c>
      <c r="D25" s="16">
        <v>338</v>
      </c>
      <c r="E25" s="16">
        <f t="shared" si="0"/>
        <v>67</v>
      </c>
      <c r="F25" s="22">
        <f>RANK(E25,$E$4:$E$39)</f>
        <v>20</v>
      </c>
      <c r="G25" s="24">
        <v>4</v>
      </c>
      <c r="H25" s="27">
        <f t="shared" si="1"/>
        <v>4</v>
      </c>
    </row>
    <row r="26" spans="1:8" s="1" customFormat="1" ht="49.5" customHeight="1">
      <c r="A26" s="15">
        <v>24</v>
      </c>
      <c r="B26" s="14" t="s">
        <v>20</v>
      </c>
      <c r="C26" s="16">
        <v>872</v>
      </c>
      <c r="D26" s="16">
        <v>1116</v>
      </c>
      <c r="E26" s="16">
        <f t="shared" si="0"/>
        <v>244</v>
      </c>
      <c r="F26" s="22">
        <f>RANK(E26,$E$4:$E$39)</f>
        <v>4</v>
      </c>
      <c r="G26" s="24">
        <v>3</v>
      </c>
      <c r="H26" s="27">
        <f t="shared" si="1"/>
        <v>6</v>
      </c>
    </row>
    <row r="27" spans="1:8" s="1" customFormat="1" ht="49.5" customHeight="1">
      <c r="A27" s="15">
        <v>25</v>
      </c>
      <c r="B27" s="14" t="s">
        <v>21</v>
      </c>
      <c r="C27" s="16">
        <v>184</v>
      </c>
      <c r="D27" s="16">
        <v>217</v>
      </c>
      <c r="E27" s="16">
        <f t="shared" si="0"/>
        <v>33</v>
      </c>
      <c r="F27" s="22">
        <f>RANK(E27,$E$4:$E$39)</f>
        <v>29</v>
      </c>
      <c r="G27" s="24">
        <v>1</v>
      </c>
      <c r="H27" s="27">
        <f t="shared" si="1"/>
        <v>11</v>
      </c>
    </row>
    <row r="28" spans="1:8" s="1" customFormat="1" ht="49.5" customHeight="1">
      <c r="A28" s="15">
        <v>26</v>
      </c>
      <c r="B28" s="14" t="s">
        <v>22</v>
      </c>
      <c r="C28" s="16">
        <v>414</v>
      </c>
      <c r="D28" s="16">
        <v>446</v>
      </c>
      <c r="E28" s="16">
        <f t="shared" si="0"/>
        <v>32</v>
      </c>
      <c r="F28" s="22">
        <f>RANK(E28,$E$4:$E$39)</f>
        <v>30</v>
      </c>
      <c r="G28" s="24">
        <v>0</v>
      </c>
      <c r="H28" s="27">
        <f t="shared" si="1"/>
        <v>25</v>
      </c>
    </row>
    <row r="29" spans="1:8" s="1" customFormat="1" ht="49.5" customHeight="1">
      <c r="A29" s="15">
        <v>27</v>
      </c>
      <c r="B29" s="14" t="s">
        <v>23</v>
      </c>
      <c r="C29" s="16">
        <v>446</v>
      </c>
      <c r="D29" s="16">
        <v>508</v>
      </c>
      <c r="E29" s="16">
        <f t="shared" si="0"/>
        <v>62</v>
      </c>
      <c r="F29" s="22">
        <f>RANK(E29,$E$4:$E$39)</f>
        <v>22</v>
      </c>
      <c r="G29" s="24">
        <v>1</v>
      </c>
      <c r="H29" s="27">
        <f t="shared" si="1"/>
        <v>11</v>
      </c>
    </row>
    <row r="30" spans="1:8" s="1" customFormat="1" ht="49.5" customHeight="1">
      <c r="A30" s="15">
        <v>28</v>
      </c>
      <c r="B30" s="14" t="s">
        <v>24</v>
      </c>
      <c r="C30" s="16">
        <v>428</v>
      </c>
      <c r="D30" s="16">
        <v>476</v>
      </c>
      <c r="E30" s="16">
        <f t="shared" si="0"/>
        <v>48</v>
      </c>
      <c r="F30" s="22">
        <f>RANK(E30,$E$4:$E$39)</f>
        <v>24</v>
      </c>
      <c r="G30" s="24">
        <v>1</v>
      </c>
      <c r="H30" s="27">
        <f t="shared" si="1"/>
        <v>11</v>
      </c>
    </row>
    <row r="31" spans="1:8" s="1" customFormat="1" ht="49.5" customHeight="1">
      <c r="A31" s="15">
        <v>29</v>
      </c>
      <c r="B31" s="14" t="s">
        <v>25</v>
      </c>
      <c r="C31" s="16">
        <v>128</v>
      </c>
      <c r="D31" s="16">
        <v>148</v>
      </c>
      <c r="E31" s="16">
        <f t="shared" si="0"/>
        <v>20</v>
      </c>
      <c r="F31" s="22">
        <f>RANK(E31,$E$4:$E$39)</f>
        <v>32</v>
      </c>
      <c r="G31" s="24">
        <v>0</v>
      </c>
      <c r="H31" s="27">
        <f t="shared" si="1"/>
        <v>25</v>
      </c>
    </row>
    <row r="32" spans="1:8" s="1" customFormat="1" ht="49.5" customHeight="1">
      <c r="A32" s="15">
        <v>30</v>
      </c>
      <c r="B32" s="14" t="s">
        <v>26</v>
      </c>
      <c r="C32" s="16">
        <v>552</v>
      </c>
      <c r="D32" s="16">
        <v>664</v>
      </c>
      <c r="E32" s="16">
        <f t="shared" si="0"/>
        <v>112</v>
      </c>
      <c r="F32" s="22">
        <f>RANK(E32,$E$4:$E$39)</f>
        <v>15</v>
      </c>
      <c r="G32" s="24">
        <v>0</v>
      </c>
      <c r="H32" s="27">
        <f t="shared" si="1"/>
        <v>25</v>
      </c>
    </row>
    <row r="33" spans="1:8" s="1" customFormat="1" ht="49.5" customHeight="1">
      <c r="A33" s="15">
        <v>31</v>
      </c>
      <c r="B33" s="14" t="s">
        <v>27</v>
      </c>
      <c r="C33" s="16">
        <v>512</v>
      </c>
      <c r="D33" s="16">
        <v>608</v>
      </c>
      <c r="E33" s="16">
        <f t="shared" si="0"/>
        <v>96</v>
      </c>
      <c r="F33" s="22">
        <f>RANK(E33,$E$4:$E$39)</f>
        <v>18</v>
      </c>
      <c r="G33" s="24">
        <v>4</v>
      </c>
      <c r="H33" s="27">
        <f t="shared" si="1"/>
        <v>4</v>
      </c>
    </row>
    <row r="34" spans="1:8" s="1" customFormat="1" ht="49.5" customHeight="1">
      <c r="A34" s="15">
        <v>32</v>
      </c>
      <c r="B34" s="14" t="s">
        <v>28</v>
      </c>
      <c r="C34" s="16">
        <v>301</v>
      </c>
      <c r="D34" s="16">
        <v>368</v>
      </c>
      <c r="E34" s="16">
        <f t="shared" si="0"/>
        <v>67</v>
      </c>
      <c r="F34" s="22">
        <f>RANK(E34,$E$4:$E$39)</f>
        <v>20</v>
      </c>
      <c r="G34" s="24">
        <v>1</v>
      </c>
      <c r="H34" s="27">
        <f t="shared" si="1"/>
        <v>11</v>
      </c>
    </row>
    <row r="35" spans="1:8" s="1" customFormat="1" ht="49.5" customHeight="1">
      <c r="A35" s="15">
        <v>33</v>
      </c>
      <c r="B35" s="14" t="s">
        <v>29</v>
      </c>
      <c r="C35" s="16">
        <v>800</v>
      </c>
      <c r="D35" s="16">
        <v>954</v>
      </c>
      <c r="E35" s="16">
        <f t="shared" si="0"/>
        <v>154</v>
      </c>
      <c r="F35" s="22">
        <f>RANK(E35,$E$4:$E$39)</f>
        <v>11</v>
      </c>
      <c r="G35" s="24">
        <v>2</v>
      </c>
      <c r="H35" s="27">
        <f t="shared" si="1"/>
        <v>9</v>
      </c>
    </row>
    <row r="36" spans="1:8" s="1" customFormat="1" ht="49.5" customHeight="1">
      <c r="A36" s="15">
        <v>34</v>
      </c>
      <c r="B36" s="14" t="s">
        <v>30</v>
      </c>
      <c r="C36" s="16">
        <v>478</v>
      </c>
      <c r="D36" s="16">
        <v>647</v>
      </c>
      <c r="E36" s="16">
        <f t="shared" si="0"/>
        <v>169</v>
      </c>
      <c r="F36" s="22">
        <f>RANK(E36,$E$4:$E$39)</f>
        <v>9</v>
      </c>
      <c r="G36" s="24">
        <v>3</v>
      </c>
      <c r="H36" s="27">
        <f t="shared" si="1"/>
        <v>6</v>
      </c>
    </row>
    <row r="37" spans="1:8" s="1" customFormat="1" ht="49.5" customHeight="1">
      <c r="A37" s="15">
        <v>35</v>
      </c>
      <c r="B37" s="14" t="s">
        <v>31</v>
      </c>
      <c r="C37" s="16">
        <v>330</v>
      </c>
      <c r="D37" s="16">
        <v>435</v>
      </c>
      <c r="E37" s="16">
        <f t="shared" si="0"/>
        <v>105</v>
      </c>
      <c r="F37" s="22">
        <f>RANK(E37,$E$4:$E$39)</f>
        <v>16</v>
      </c>
      <c r="G37" s="24">
        <v>1</v>
      </c>
      <c r="H37" s="27">
        <f t="shared" si="1"/>
        <v>11</v>
      </c>
    </row>
    <row r="38" spans="1:8" s="1" customFormat="1" ht="49.5" customHeight="1">
      <c r="A38" s="15">
        <v>36</v>
      </c>
      <c r="B38" s="14" t="s">
        <v>36</v>
      </c>
      <c r="C38" s="16">
        <v>373</v>
      </c>
      <c r="D38" s="16">
        <v>578</v>
      </c>
      <c r="E38" s="16">
        <f t="shared" si="0"/>
        <v>205</v>
      </c>
      <c r="F38" s="22">
        <f>RANK(E38,$E$4:$E$39)</f>
        <v>5</v>
      </c>
      <c r="G38" s="24">
        <v>0</v>
      </c>
      <c r="H38" s="27">
        <f t="shared" si="1"/>
        <v>25</v>
      </c>
    </row>
    <row r="39" spans="1:8" s="1" customFormat="1" ht="49.5" customHeight="1" thickBot="1">
      <c r="A39" s="6"/>
      <c r="B39" s="5" t="s">
        <v>37</v>
      </c>
      <c r="C39" s="17">
        <v>154</v>
      </c>
      <c r="D39" s="17">
        <v>253</v>
      </c>
      <c r="E39" s="17">
        <f t="shared" si="0"/>
        <v>99</v>
      </c>
      <c r="F39" s="23">
        <f>RANK(E39,$E$4:$E$39)</f>
        <v>17</v>
      </c>
      <c r="G39" s="28"/>
      <c r="H39" s="29"/>
    </row>
    <row r="40" ht="36.75" customHeight="1"/>
  </sheetData>
  <mergeCells count="5">
    <mergeCell ref="F2:F3"/>
    <mergeCell ref="A2:B2"/>
    <mergeCell ref="G2:G3"/>
    <mergeCell ref="H2:H3"/>
    <mergeCell ref="A1:H1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2011-06-29T15:38:50Z</cp:lastPrinted>
  <dcterms:created xsi:type="dcterms:W3CDTF">2000-01-25T07:46:55Z</dcterms:created>
  <dcterms:modified xsi:type="dcterms:W3CDTF">2011-06-29T15:38:54Z</dcterms:modified>
  <cp:category/>
  <cp:version/>
  <cp:contentType/>
  <cp:contentStatus/>
</cp:coreProperties>
</file>